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3_Marketing\Förderungen\1_Aktuell\aws PreSeed\HP-Downloads\Antrag\Integrale Planung\2_\"/>
    </mc:Choice>
  </mc:AlternateContent>
  <bookViews>
    <workbookView xWindow="480" yWindow="48" windowWidth="15180" windowHeight="11640"/>
  </bookViews>
  <sheets>
    <sheet name="integrale Planung" sheetId="1" r:id="rId1"/>
  </sheets>
  <calcPr calcId="162913"/>
</workbook>
</file>

<file path=xl/calcChain.xml><?xml version="1.0" encoding="utf-8"?>
<calcChain xmlns="http://schemas.openxmlformats.org/spreadsheetml/2006/main">
  <c r="X38" i="1" l="1"/>
  <c r="X39" i="1"/>
  <c r="X44" i="1"/>
  <c r="X45" i="1"/>
  <c r="X46" i="1"/>
  <c r="X47" i="1"/>
  <c r="X49" i="1"/>
  <c r="X50" i="1"/>
  <c r="X51" i="1"/>
  <c r="X52" i="1"/>
  <c r="X53" i="1"/>
  <c r="X55" i="1"/>
  <c r="X56" i="1"/>
  <c r="X57" i="1"/>
  <c r="X58" i="1"/>
  <c r="X59" i="1"/>
  <c r="X60" i="1"/>
  <c r="X61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70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35" i="1"/>
  <c r="X36" i="1"/>
  <c r="X37" i="1"/>
  <c r="X40" i="1"/>
  <c r="D2" i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T42" i="1"/>
  <c r="U42" i="1"/>
  <c r="V42" i="1"/>
  <c r="W42" i="1"/>
  <c r="X43" i="1"/>
  <c r="X64" i="1"/>
  <c r="X65" i="1"/>
  <c r="X66" i="1"/>
  <c r="X67" i="1"/>
  <c r="X68" i="1"/>
  <c r="X69" i="1"/>
  <c r="X71" i="1"/>
  <c r="P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Q42" i="1"/>
  <c r="R42" i="1"/>
  <c r="S42" i="1"/>
  <c r="C72" i="1" l="1"/>
  <c r="X63" i="1"/>
  <c r="X34" i="1"/>
  <c r="Q72" i="1"/>
  <c r="V72" i="1"/>
  <c r="F72" i="1"/>
  <c r="U72" i="1"/>
  <c r="T72" i="1"/>
  <c r="K72" i="1"/>
  <c r="I72" i="1"/>
  <c r="P72" i="1"/>
  <c r="H72" i="1"/>
  <c r="R72" i="1"/>
  <c r="W72" i="1"/>
  <c r="G72" i="1"/>
  <c r="L72" i="1"/>
  <c r="N72" i="1"/>
  <c r="S72" i="1"/>
  <c r="E72" i="1"/>
  <c r="D72" i="1"/>
  <c r="M72" i="1"/>
  <c r="J72" i="1"/>
  <c r="O72" i="1"/>
  <c r="X42" i="1"/>
</calcChain>
</file>

<file path=xl/comments1.xml><?xml version="1.0" encoding="utf-8"?>
<comments xmlns="http://schemas.openxmlformats.org/spreadsheetml/2006/main">
  <authors>
    <author>Paul Ullmann</author>
    <author>Ullmann</author>
  </authors>
  <commentList>
    <comment ref="C2" authorId="0" shapeId="0">
      <text>
        <r>
          <rPr>
            <b/>
            <sz val="8"/>
            <color indexed="81"/>
            <rFont val="Tahoma"/>
          </rPr>
          <t>Startmonat hier eintragen = Zeitpunkt der Antragstellung (Dauer 12-24 Monate)</t>
        </r>
      </text>
    </comment>
    <comment ref="A3" authorId="0" shapeId="0">
      <text>
        <r>
          <rPr>
            <b/>
            <sz val="8"/>
            <color indexed="81"/>
            <rFont val="Tahoma"/>
          </rPr>
          <t>za. 30 Tasks bitte monatsfein mit einem Zeichen markieren.
Meilensteine durch ein "m" kennzeichnen.</t>
        </r>
      </text>
    </comment>
    <comment ref="A34" authorId="0" shapeId="0">
      <text>
        <r>
          <rPr>
            <b/>
            <sz val="8"/>
            <color indexed="81"/>
            <rFont val="Tahoma"/>
          </rPr>
          <t>1 = vollzeit
0,6 = 60%
etc.</t>
        </r>
      </text>
    </comment>
    <comment ref="B55" authorId="0" shapeId="0">
      <text>
        <r>
          <rPr>
            <b/>
            <sz val="8"/>
            <color indexed="81"/>
            <rFont val="Tahoma"/>
          </rPr>
          <t>Dienstreisen, Messeauftritte, etc.</t>
        </r>
      </text>
    </comment>
    <comment ref="B59" authorId="0" shapeId="0">
      <text>
        <r>
          <rPr>
            <b/>
            <sz val="8"/>
            <color indexed="81"/>
            <rFont val="Tahoma"/>
          </rPr>
          <t>Forschungsaufträge, Konzept- und Studienkosten</t>
        </r>
      </text>
    </comment>
    <comment ref="B60" authorId="0" shapeId="0">
      <text>
        <r>
          <rPr>
            <b/>
            <sz val="8"/>
            <color indexed="81"/>
            <rFont val="Tahoma"/>
          </rPr>
          <t>Verbrauchsmaterial, Prototypenbau</t>
        </r>
      </text>
    </comment>
    <comment ref="A63" authorId="0" shapeId="0">
      <text>
        <r>
          <rPr>
            <b/>
            <sz val="8"/>
            <color indexed="81"/>
            <rFont val="Tahoma"/>
          </rPr>
          <t>alle relevanten finanzierungsquellen
Bitte angeben ob geplant oder bereits zugesagt.</t>
        </r>
      </text>
    </comment>
    <comment ref="B64" authorId="1" shapeId="0">
      <text>
        <r>
          <rPr>
            <b/>
            <sz val="8"/>
            <color indexed="81"/>
            <rFont val="Tahoma"/>
            <charset val="1"/>
          </rPr>
          <t>exklusive der für den PreSeedCall reservierten Eigenmittel</t>
        </r>
      </text>
    </comment>
    <comment ref="B65" authorId="0" shapeId="0">
      <text>
        <r>
          <rPr>
            <b/>
            <sz val="8"/>
            <color indexed="81"/>
            <rFont val="Tahoma"/>
          </rPr>
          <t>zusätzlich zu den o.g. Eigenmitteln</t>
        </r>
      </text>
    </comment>
    <comment ref="B66" authorId="0" shapeId="0">
      <text>
        <r>
          <rPr>
            <b/>
            <sz val="8"/>
            <color indexed="81"/>
            <rFont val="Tahoma"/>
          </rPr>
          <t>max. 200.000,- in (projektabhängig) 3-5 Tranchen. Bitte Tranchen synchron mit den im oberen Teil definierten Meilensteinen halten.</t>
        </r>
      </text>
    </comment>
  </commentList>
</comments>
</file>

<file path=xl/sharedStrings.xml><?xml version="1.0" encoding="utf-8"?>
<sst xmlns="http://schemas.openxmlformats.org/spreadsheetml/2006/main" count="57" uniqueCount="49">
  <si>
    <t>AKTIVITÄTEN</t>
  </si>
  <si>
    <t>task 1</t>
  </si>
  <si>
    <t>task 2</t>
  </si>
  <si>
    <t>…</t>
  </si>
  <si>
    <t>Person nn1</t>
  </si>
  <si>
    <t>Person nn2</t>
  </si>
  <si>
    <t>Person nn3</t>
  </si>
  <si>
    <t>externe Leistungen</t>
  </si>
  <si>
    <t>Patent- und Markenschutz</t>
  </si>
  <si>
    <t>Reisekosten</t>
  </si>
  <si>
    <t>Materialkosten</t>
  </si>
  <si>
    <t>andere…</t>
  </si>
  <si>
    <t>Eigenmittel</t>
  </si>
  <si>
    <t>Förderung 2 (zugesagt)</t>
  </si>
  <si>
    <t>Förderung 3 (geplant)</t>
  </si>
  <si>
    <t>task 3</t>
  </si>
  <si>
    <t>Summe</t>
  </si>
  <si>
    <t>Person …</t>
  </si>
  <si>
    <t>Meilenstein 1</t>
  </si>
  <si>
    <t>Meilenstein 2</t>
  </si>
  <si>
    <t>Meilenstein 3</t>
  </si>
  <si>
    <t>Business Angel nn (zugesagt)</t>
  </si>
  <si>
    <t>PERSONELLE RESSOURCEN [in VZÄ]</t>
  </si>
  <si>
    <t>KOSTEN      [in €]</t>
  </si>
  <si>
    <t>MITTELHERKUNFT      [in €]</t>
  </si>
  <si>
    <t>SALDO: Mittel - Kosten kumulativ    [in €]</t>
  </si>
  <si>
    <t>Meilenstein 4</t>
  </si>
  <si>
    <t>Eigenmittelunterlegung für PreSeed</t>
  </si>
  <si>
    <t>Person nn4</t>
  </si>
  <si>
    <t>Person nn5</t>
  </si>
  <si>
    <t>Person nn6</t>
  </si>
  <si>
    <t>Person nn7</t>
  </si>
  <si>
    <t>Person nn8</t>
  </si>
  <si>
    <t>(p1) Personal-kosten</t>
  </si>
  <si>
    <t>(r1)</t>
  </si>
  <si>
    <t>(n1)</t>
  </si>
  <si>
    <t>(b1) Bezüge von GründerInnen</t>
  </si>
  <si>
    <t>aktivierbare Investitionen</t>
  </si>
  <si>
    <t>(a1) (s1)</t>
  </si>
  <si>
    <t>Zuordnung</t>
  </si>
  <si>
    <t>(s1) sonstige Kosten</t>
  </si>
  <si>
    <t>laufende Kosten (Miete, Telekom., …)</t>
  </si>
  <si>
    <t>Projektname hier</t>
  </si>
  <si>
    <t>Status vom: Datum hier</t>
  </si>
  <si>
    <t>Die Integrale Planung ist in der letztgültigen Version vor einer Förderungsentscheidung, wesentlicher Teil der Entscheidungsgrundlage und wird damit auch Teil des Förderungsvertrages.</t>
  </si>
  <si>
    <t>Bei wesentlichen Abweichungen vom Projektkonzept ist ein Abänderungsantrag nötig.</t>
  </si>
  <si>
    <t>doc v2.1</t>
  </si>
  <si>
    <t>INTEGRALE PLANUNG (Preseed)</t>
  </si>
  <si>
    <t>aws Preseed (geplant)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</si>
</sst>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</font>
    <font>
      <b/>
      <sz val="8"/>
      <color indexed="81"/>
      <name val="Tahoma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charset val="1"/>
    </font>
    <font>
      <sz val="9"/>
      <name val="Arial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3" fontId="4" fillId="2" borderId="5" xfId="0" applyNumberFormat="1" applyFont="1" applyFill="1" applyBorder="1"/>
    <xf numFmtId="3" fontId="4" fillId="3" borderId="9" xfId="0" applyNumberFormat="1" applyFont="1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4" fillId="4" borderId="11" xfId="0" applyFont="1" applyFill="1" applyBorder="1" applyAlignment="1">
      <alignment horizontal="right"/>
    </xf>
    <xf numFmtId="3" fontId="4" fillId="4" borderId="11" xfId="0" applyNumberFormat="1" applyFont="1" applyFill="1" applyBorder="1" applyAlignment="1">
      <alignment horizontal="right"/>
    </xf>
    <xf numFmtId="3" fontId="4" fillId="2" borderId="6" xfId="0" applyNumberFormat="1" applyFont="1" applyFill="1" applyBorder="1"/>
    <xf numFmtId="3" fontId="4" fillId="3" borderId="12" xfId="0" applyNumberFormat="1" applyFont="1" applyFill="1" applyBorder="1"/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0" fillId="4" borderId="0" xfId="0" applyFill="1"/>
    <xf numFmtId="0" fontId="0" fillId="0" borderId="0" xfId="0" applyBorder="1"/>
    <xf numFmtId="3" fontId="4" fillId="4" borderId="17" xfId="0" applyNumberFormat="1" applyFont="1" applyFill="1" applyBorder="1" applyAlignment="1">
      <alignment horizontal="right"/>
    </xf>
    <xf numFmtId="3" fontId="6" fillId="4" borderId="18" xfId="0" applyNumberFormat="1" applyFont="1" applyFill="1" applyBorder="1"/>
    <xf numFmtId="3" fontId="6" fillId="4" borderId="19" xfId="0" applyNumberFormat="1" applyFont="1" applyFill="1" applyBorder="1"/>
    <xf numFmtId="0" fontId="7" fillId="4" borderId="10" xfId="0" applyFont="1" applyFill="1" applyBorder="1" applyAlignment="1">
      <alignment horizontal="right" vertical="top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5" fillId="4" borderId="11" xfId="0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3" fontId="0" fillId="0" borderId="1" xfId="0" applyNumberFormat="1" applyBorder="1" applyAlignment="1">
      <alignment vertical="top"/>
    </xf>
    <xf numFmtId="3" fontId="0" fillId="0" borderId="7" xfId="0" applyNumberFormat="1" applyBorder="1" applyAlignment="1">
      <alignment vertical="top"/>
    </xf>
    <xf numFmtId="3" fontId="5" fillId="4" borderId="11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3" fontId="0" fillId="0" borderId="4" xfId="0" applyNumberFormat="1" applyBorder="1" applyAlignment="1">
      <alignment vertical="top"/>
    </xf>
    <xf numFmtId="3" fontId="0" fillId="0" borderId="8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3" fontId="0" fillId="0" borderId="14" xfId="0" applyNumberFormat="1" applyBorder="1" applyAlignment="1">
      <alignment vertical="top"/>
    </xf>
    <xf numFmtId="3" fontId="0" fillId="0" borderId="15" xfId="0" applyNumberFormat="1" applyBorder="1" applyAlignment="1">
      <alignment vertical="top"/>
    </xf>
    <xf numFmtId="3" fontId="5" fillId="4" borderId="17" xfId="0" applyNumberFormat="1" applyFont="1" applyFill="1" applyBorder="1" applyAlignment="1">
      <alignment horizontal="right" vertical="top"/>
    </xf>
    <xf numFmtId="0" fontId="9" fillId="0" borderId="20" xfId="0" applyFont="1" applyBorder="1" applyAlignment="1">
      <alignment horizontal="left" vertical="top" textRotation="180" wrapText="1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7" fillId="4" borderId="16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center"/>
    </xf>
    <xf numFmtId="0" fontId="9" fillId="7" borderId="2" xfId="0" applyFont="1" applyFill="1" applyBorder="1" applyAlignment="1">
      <alignment vertical="top" textRotation="180"/>
    </xf>
    <xf numFmtId="0" fontId="9" fillId="7" borderId="2" xfId="0" applyFont="1" applyFill="1" applyBorder="1" applyAlignment="1">
      <alignment vertical="top" textRotation="180" wrapText="1"/>
    </xf>
    <xf numFmtId="0" fontId="3" fillId="4" borderId="0" xfId="0" applyFont="1" applyFill="1"/>
    <xf numFmtId="0" fontId="3" fillId="8" borderId="0" xfId="0" applyFont="1" applyFill="1" applyAlignment="1"/>
    <xf numFmtId="0" fontId="0" fillId="8" borderId="0" xfId="0" applyFill="1" applyAlignment="1"/>
    <xf numFmtId="0" fontId="6" fillId="8" borderId="5" xfId="0" applyFont="1" applyFill="1" applyBorder="1" applyAlignment="1">
      <alignment horizontal="left"/>
    </xf>
    <xf numFmtId="17" fontId="1" fillId="9" borderId="5" xfId="0" applyNumberFormat="1" applyFont="1" applyFill="1" applyBorder="1" applyAlignment="1">
      <alignment horizontal="center"/>
    </xf>
    <xf numFmtId="17" fontId="1" fillId="9" borderId="6" xfId="0" applyNumberFormat="1" applyFont="1" applyFill="1" applyBorder="1" applyAlignment="1">
      <alignment horizontal="center"/>
    </xf>
    <xf numFmtId="0" fontId="10" fillId="0" borderId="0" xfId="0" applyFont="1"/>
    <xf numFmtId="0" fontId="0" fillId="4" borderId="17" xfId="0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0" fontId="0" fillId="5" borderId="22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9" fillId="7" borderId="13" xfId="0" applyFont="1" applyFill="1" applyBorder="1" applyAlignment="1">
      <alignment horizontal="left" vertical="top" textRotation="180" wrapText="1"/>
    </xf>
    <xf numFmtId="0" fontId="9" fillId="7" borderId="23" xfId="0" applyFont="1" applyFill="1" applyBorder="1" applyAlignment="1">
      <alignment horizontal="left" vertical="top" textRotation="180" wrapText="1"/>
    </xf>
    <xf numFmtId="0" fontId="9" fillId="7" borderId="20" xfId="0" applyFont="1" applyFill="1" applyBorder="1" applyAlignment="1">
      <alignment horizontal="left" vertical="top" textRotation="180" wrapText="1"/>
    </xf>
    <xf numFmtId="0" fontId="9" fillId="7" borderId="13" xfId="0" applyFont="1" applyFill="1" applyBorder="1" applyAlignment="1">
      <alignment horizontal="center" vertical="top" textRotation="180" wrapText="1"/>
    </xf>
    <xf numFmtId="0" fontId="9" fillId="7" borderId="23" xfId="0" applyFont="1" applyFill="1" applyBorder="1" applyAlignment="1">
      <alignment horizontal="center" vertical="top" textRotation="180" wrapText="1"/>
    </xf>
    <xf numFmtId="0" fontId="9" fillId="7" borderId="20" xfId="0" applyFont="1" applyFill="1" applyBorder="1" applyAlignment="1">
      <alignment horizontal="center" vertical="top" textRotation="180" wrapText="1"/>
    </xf>
  </cellXfs>
  <cellStyles count="1">
    <cellStyle name="Standard" xfId="0" builtinId="0"/>
  </cellStyles>
  <dxfs count="2">
    <dxf>
      <fill>
        <patternFill>
          <bgColor indexed="44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5"/>
  <sheetViews>
    <sheetView tabSelected="1" workbookViewId="0">
      <pane xSplit="2" ySplit="2" topLeftCell="C3" activePane="bottomRight" state="frozenSplit"/>
      <selection pane="topRight" activeCell="B1" sqref="B1"/>
      <selection pane="bottomLeft" activeCell="A3" sqref="A3"/>
      <selection pane="bottomRight" activeCell="C5" sqref="C5"/>
    </sheetView>
  </sheetViews>
  <sheetFormatPr baseColWidth="10" defaultColWidth="6.6640625" defaultRowHeight="13.2" x14ac:dyDescent="0.25"/>
  <cols>
    <col min="1" max="1" width="5.109375" customWidth="1"/>
    <col min="2" max="2" width="32.88671875" customWidth="1"/>
    <col min="3" max="3" width="6.88671875" bestFit="1" customWidth="1"/>
    <col min="8" max="8" width="6.88671875" customWidth="1"/>
    <col min="18" max="18" width="7" bestFit="1" customWidth="1"/>
    <col min="20" max="20" width="7.109375" customWidth="1"/>
    <col min="24" max="24" width="11.109375" style="11" customWidth="1"/>
  </cols>
  <sheetData>
    <row r="1" spans="1:24" ht="25.2" thickBot="1" x14ac:dyDescent="0.45">
      <c r="A1" s="55" t="s">
        <v>42</v>
      </c>
      <c r="B1" s="56"/>
      <c r="C1" s="54" t="s">
        <v>47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4" t="s">
        <v>46</v>
      </c>
    </row>
    <row r="2" spans="1:24" s="1" customFormat="1" ht="23.25" customHeight="1" x14ac:dyDescent="0.25">
      <c r="A2" s="50" t="s">
        <v>39</v>
      </c>
      <c r="B2" s="57" t="s">
        <v>43</v>
      </c>
      <c r="C2" s="58">
        <v>43435</v>
      </c>
      <c r="D2" s="58">
        <f>DATE(YEAR(C2),MONTH(C2)+1,DAY(C2))</f>
        <v>43466</v>
      </c>
      <c r="E2" s="58">
        <f t="shared" ref="E2:T2" si="0">DATE(YEAR(D2),MONTH(D2)+1,DAY(D2))</f>
        <v>43497</v>
      </c>
      <c r="F2" s="58">
        <f t="shared" si="0"/>
        <v>43525</v>
      </c>
      <c r="G2" s="58">
        <f>DATE(YEAR(F2),MONTH(F2)+1,DAY(F2))</f>
        <v>43556</v>
      </c>
      <c r="H2" s="58">
        <f t="shared" si="0"/>
        <v>43586</v>
      </c>
      <c r="I2" s="58">
        <f t="shared" si="0"/>
        <v>43617</v>
      </c>
      <c r="J2" s="58">
        <f t="shared" si="0"/>
        <v>43647</v>
      </c>
      <c r="K2" s="58">
        <f t="shared" si="0"/>
        <v>43678</v>
      </c>
      <c r="L2" s="58">
        <f t="shared" si="0"/>
        <v>43709</v>
      </c>
      <c r="M2" s="58">
        <f t="shared" si="0"/>
        <v>43739</v>
      </c>
      <c r="N2" s="58">
        <f t="shared" si="0"/>
        <v>43770</v>
      </c>
      <c r="O2" s="58">
        <f t="shared" si="0"/>
        <v>43800</v>
      </c>
      <c r="P2" s="58">
        <f t="shared" si="0"/>
        <v>43831</v>
      </c>
      <c r="Q2" s="58">
        <f t="shared" si="0"/>
        <v>43862</v>
      </c>
      <c r="R2" s="58">
        <f t="shared" si="0"/>
        <v>43891</v>
      </c>
      <c r="S2" s="58">
        <f t="shared" si="0"/>
        <v>43922</v>
      </c>
      <c r="T2" s="58">
        <f t="shared" si="0"/>
        <v>43952</v>
      </c>
      <c r="U2" s="58">
        <f>DATE(YEAR(T2),MONTH(T2)+1,DAY(T2))</f>
        <v>43983</v>
      </c>
      <c r="V2" s="58">
        <f>DATE(YEAR(U2),MONTH(U2)+1,DAY(U2))</f>
        <v>44013</v>
      </c>
      <c r="W2" s="59">
        <f>DATE(YEAR(V2),MONTH(V2)+1,DAY(V2))</f>
        <v>44044</v>
      </c>
      <c r="X2" s="10" t="s">
        <v>16</v>
      </c>
    </row>
    <row r="3" spans="1:24" x14ac:dyDescent="0.25">
      <c r="A3" s="63" t="s">
        <v>0</v>
      </c>
      <c r="B3" s="6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4" x14ac:dyDescent="0.25">
      <c r="A4" s="3"/>
      <c r="B4" s="2" t="s">
        <v>1</v>
      </c>
      <c r="C4" s="5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4" x14ac:dyDescent="0.25">
      <c r="A5" s="3"/>
      <c r="B5" s="2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4" x14ac:dyDescent="0.25">
      <c r="A6" s="3"/>
      <c r="B6" s="2" t="s">
        <v>15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4" x14ac:dyDescent="0.25">
      <c r="A7" s="3"/>
      <c r="B7" s="2" t="s">
        <v>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7"/>
    </row>
    <row r="8" spans="1:24" x14ac:dyDescent="0.25">
      <c r="A8" s="3"/>
      <c r="B8" s="2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</row>
    <row r="9" spans="1:24" x14ac:dyDescent="0.25">
      <c r="A9" s="3"/>
      <c r="B9" s="2"/>
      <c r="C9" s="6"/>
      <c r="D9" s="5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/>
    </row>
    <row r="10" spans="1:24" x14ac:dyDescent="0.25">
      <c r="A10" s="3" t="s">
        <v>18</v>
      </c>
      <c r="B10" s="2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7"/>
    </row>
    <row r="11" spans="1:24" x14ac:dyDescent="0.25">
      <c r="A11" s="3"/>
      <c r="B11" s="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7"/>
    </row>
    <row r="12" spans="1:24" x14ac:dyDescent="0.25">
      <c r="A12" s="3"/>
      <c r="B12" s="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7"/>
    </row>
    <row r="13" spans="1:24" x14ac:dyDescent="0.25">
      <c r="A13" s="3"/>
      <c r="B13" s="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7"/>
    </row>
    <row r="14" spans="1:24" x14ac:dyDescent="0.25">
      <c r="A14" s="3"/>
      <c r="B14" s="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</row>
    <row r="15" spans="1:24" x14ac:dyDescent="0.25">
      <c r="A15" s="3" t="s">
        <v>19</v>
      </c>
      <c r="B15" s="20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</row>
    <row r="16" spans="1:24" x14ac:dyDescent="0.25">
      <c r="A16" s="3"/>
      <c r="B16" s="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7"/>
    </row>
    <row r="17" spans="1:23" x14ac:dyDescent="0.25">
      <c r="A17" s="3"/>
      <c r="B17" s="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7"/>
    </row>
    <row r="18" spans="1:23" x14ac:dyDescent="0.25">
      <c r="A18" s="3"/>
      <c r="B18" s="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7"/>
    </row>
    <row r="19" spans="1:23" x14ac:dyDescent="0.25">
      <c r="A19" s="3"/>
      <c r="B19" s="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7"/>
    </row>
    <row r="20" spans="1:23" x14ac:dyDescent="0.25">
      <c r="A20" s="3"/>
      <c r="B20" s="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7"/>
    </row>
    <row r="21" spans="1:23" x14ac:dyDescent="0.25">
      <c r="A21" s="3"/>
      <c r="B21" s="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7"/>
    </row>
    <row r="22" spans="1:23" x14ac:dyDescent="0.25">
      <c r="A22" s="3"/>
      <c r="B22" s="2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7"/>
    </row>
    <row r="23" spans="1:23" x14ac:dyDescent="0.25">
      <c r="A23" s="3" t="s">
        <v>20</v>
      </c>
      <c r="B23" s="20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"/>
    </row>
    <row r="24" spans="1:23" x14ac:dyDescent="0.25">
      <c r="A24" s="3"/>
      <c r="B24" s="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7"/>
    </row>
    <row r="25" spans="1:23" x14ac:dyDescent="0.25">
      <c r="A25" s="3"/>
      <c r="B25" s="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7"/>
    </row>
    <row r="26" spans="1:23" x14ac:dyDescent="0.25">
      <c r="A26" s="3"/>
      <c r="B26" s="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7"/>
    </row>
    <row r="27" spans="1:23" x14ac:dyDescent="0.25">
      <c r="A27" s="3"/>
      <c r="B27" s="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7"/>
    </row>
    <row r="28" spans="1:23" x14ac:dyDescent="0.25">
      <c r="A28" s="3" t="s">
        <v>26</v>
      </c>
      <c r="B28" s="2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7"/>
    </row>
    <row r="29" spans="1:23" x14ac:dyDescent="0.25">
      <c r="A29" s="3"/>
      <c r="B29" s="2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7"/>
    </row>
    <row r="30" spans="1:23" x14ac:dyDescent="0.25">
      <c r="A30" s="3"/>
      <c r="B30" s="2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7"/>
    </row>
    <row r="31" spans="1:23" x14ac:dyDescent="0.25">
      <c r="A31" s="3"/>
      <c r="B31" s="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7"/>
    </row>
    <row r="32" spans="1:23" x14ac:dyDescent="0.25">
      <c r="A32" s="3"/>
      <c r="B32" s="2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7"/>
    </row>
    <row r="33" spans="1:24" ht="13.8" thickBot="1" x14ac:dyDescent="0.3">
      <c r="A33" s="4"/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7"/>
      <c r="X33" s="12"/>
    </row>
    <row r="34" spans="1:24" x14ac:dyDescent="0.25">
      <c r="A34" s="65" t="s">
        <v>22</v>
      </c>
      <c r="B34" s="66"/>
      <c r="C34" s="17">
        <f>SUM(C35:C41)</f>
        <v>0</v>
      </c>
      <c r="D34" s="17">
        <f t="shared" ref="D34:W34" si="1">SUM(D35:D41)</f>
        <v>0</v>
      </c>
      <c r="E34" s="17">
        <f t="shared" si="1"/>
        <v>0</v>
      </c>
      <c r="F34" s="17">
        <f t="shared" si="1"/>
        <v>0</v>
      </c>
      <c r="G34" s="17">
        <f t="shared" si="1"/>
        <v>0</v>
      </c>
      <c r="H34" s="17">
        <f t="shared" si="1"/>
        <v>0</v>
      </c>
      <c r="I34" s="17">
        <f t="shared" si="1"/>
        <v>0</v>
      </c>
      <c r="J34" s="17">
        <f t="shared" si="1"/>
        <v>0</v>
      </c>
      <c r="K34" s="17">
        <f t="shared" si="1"/>
        <v>0</v>
      </c>
      <c r="L34" s="17">
        <f t="shared" si="1"/>
        <v>0</v>
      </c>
      <c r="M34" s="17">
        <f t="shared" si="1"/>
        <v>0</v>
      </c>
      <c r="N34" s="17">
        <f t="shared" si="1"/>
        <v>0</v>
      </c>
      <c r="O34" s="17">
        <f t="shared" si="1"/>
        <v>0</v>
      </c>
      <c r="P34" s="17">
        <f t="shared" si="1"/>
        <v>0</v>
      </c>
      <c r="Q34" s="17">
        <f t="shared" si="1"/>
        <v>0</v>
      </c>
      <c r="R34" s="17">
        <f t="shared" si="1"/>
        <v>0</v>
      </c>
      <c r="S34" s="17">
        <f t="shared" si="1"/>
        <v>0</v>
      </c>
      <c r="T34" s="17">
        <f t="shared" si="1"/>
        <v>0</v>
      </c>
      <c r="U34" s="17">
        <f t="shared" si="1"/>
        <v>0</v>
      </c>
      <c r="V34" s="17">
        <f t="shared" si="1"/>
        <v>0</v>
      </c>
      <c r="W34" s="18">
        <f t="shared" si="1"/>
        <v>0</v>
      </c>
      <c r="X34" s="13" t="str">
        <f t="shared" ref="X34:X40" si="2">CONCATENATE(SUM(C34:W34)," PM")</f>
        <v>0 PM</v>
      </c>
    </row>
    <row r="35" spans="1:24" s="30" customFormat="1" x14ac:dyDescent="0.25">
      <c r="A35" s="25"/>
      <c r="B35" s="26" t="s">
        <v>4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8"/>
      <c r="X35" s="29" t="str">
        <f t="shared" si="2"/>
        <v>0 PM</v>
      </c>
    </row>
    <row r="36" spans="1:24" s="30" customFormat="1" x14ac:dyDescent="0.25">
      <c r="A36" s="25"/>
      <c r="B36" s="26" t="s">
        <v>5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8"/>
      <c r="X36" s="29" t="str">
        <f t="shared" si="2"/>
        <v>0 PM</v>
      </c>
    </row>
    <row r="37" spans="1:24" s="30" customFormat="1" x14ac:dyDescent="0.25">
      <c r="A37" s="25"/>
      <c r="B37" s="26" t="s">
        <v>6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8"/>
      <c r="X37" s="29" t="str">
        <f t="shared" si="2"/>
        <v>0 PM</v>
      </c>
    </row>
    <row r="38" spans="1:24" s="30" customFormat="1" x14ac:dyDescent="0.25">
      <c r="A38" s="25"/>
      <c r="B38" s="26" t="s">
        <v>28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8"/>
      <c r="X38" s="29" t="str">
        <f t="shared" si="2"/>
        <v>0 PM</v>
      </c>
    </row>
    <row r="39" spans="1:24" s="30" customFormat="1" x14ac:dyDescent="0.25">
      <c r="A39" s="25"/>
      <c r="B39" s="26" t="s">
        <v>29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8"/>
      <c r="X39" s="29" t="str">
        <f t="shared" si="2"/>
        <v>0 PM</v>
      </c>
    </row>
    <row r="40" spans="1:24" s="30" customFormat="1" x14ac:dyDescent="0.25">
      <c r="A40" s="25"/>
      <c r="B40" s="38" t="s">
        <v>17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8"/>
      <c r="X40" s="29" t="str">
        <f t="shared" si="2"/>
        <v>0 PM</v>
      </c>
    </row>
    <row r="41" spans="1:24" s="30" customFormat="1" ht="6.75" customHeight="1" thickBot="1" x14ac:dyDescent="0.3">
      <c r="A41" s="31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4"/>
      <c r="X41" s="29"/>
    </row>
    <row r="42" spans="1:24" x14ac:dyDescent="0.25">
      <c r="A42" s="67" t="s">
        <v>23</v>
      </c>
      <c r="B42" s="68"/>
      <c r="C42" s="8">
        <f t="shared" ref="C42:W42" si="3">SUM(C43:C62)</f>
        <v>0</v>
      </c>
      <c r="D42" s="8">
        <f t="shared" si="3"/>
        <v>0</v>
      </c>
      <c r="E42" s="8">
        <f t="shared" si="3"/>
        <v>0</v>
      </c>
      <c r="F42" s="8">
        <f t="shared" si="3"/>
        <v>0</v>
      </c>
      <c r="G42" s="8">
        <f t="shared" si="3"/>
        <v>0</v>
      </c>
      <c r="H42" s="8">
        <f t="shared" si="3"/>
        <v>0</v>
      </c>
      <c r="I42" s="8">
        <f t="shared" si="3"/>
        <v>0</v>
      </c>
      <c r="J42" s="8">
        <f t="shared" si="3"/>
        <v>0</v>
      </c>
      <c r="K42" s="8">
        <f t="shared" si="3"/>
        <v>0</v>
      </c>
      <c r="L42" s="8">
        <f t="shared" si="3"/>
        <v>0</v>
      </c>
      <c r="M42" s="8">
        <f t="shared" si="3"/>
        <v>0</v>
      </c>
      <c r="N42" s="8">
        <f t="shared" si="3"/>
        <v>0</v>
      </c>
      <c r="O42" s="8">
        <f t="shared" si="3"/>
        <v>0</v>
      </c>
      <c r="P42" s="8">
        <f t="shared" si="3"/>
        <v>0</v>
      </c>
      <c r="Q42" s="8">
        <f t="shared" si="3"/>
        <v>0</v>
      </c>
      <c r="R42" s="8">
        <f t="shared" si="3"/>
        <v>0</v>
      </c>
      <c r="S42" s="8">
        <f t="shared" si="3"/>
        <v>0</v>
      </c>
      <c r="T42" s="8">
        <f t="shared" si="3"/>
        <v>0</v>
      </c>
      <c r="U42" s="8">
        <f t="shared" si="3"/>
        <v>0</v>
      </c>
      <c r="V42" s="8">
        <f t="shared" si="3"/>
        <v>0</v>
      </c>
      <c r="W42" s="15">
        <f t="shared" si="3"/>
        <v>0</v>
      </c>
      <c r="X42" s="14" t="str">
        <f>TEXT(SUM(C42:W42),"0.000,- €")</f>
        <v>0.000,- €</v>
      </c>
    </row>
    <row r="43" spans="1:24" s="30" customFormat="1" ht="15" customHeight="1" x14ac:dyDescent="0.25">
      <c r="A43" s="71" t="s">
        <v>36</v>
      </c>
      <c r="B43" s="49" t="s">
        <v>4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6"/>
      <c r="X43" s="37" t="str">
        <f t="shared" ref="X43:X71" si="4">TEXT(SUM(C43:W43),"0.000,- €")</f>
        <v>0.000,- €</v>
      </c>
    </row>
    <row r="44" spans="1:24" s="30" customFormat="1" ht="15" customHeight="1" x14ac:dyDescent="0.25">
      <c r="A44" s="72"/>
      <c r="B44" s="26" t="s">
        <v>5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6"/>
      <c r="X44" s="37" t="str">
        <f t="shared" si="4"/>
        <v>0.000,- €</v>
      </c>
    </row>
    <row r="45" spans="1:24" s="30" customFormat="1" ht="15" customHeight="1" x14ac:dyDescent="0.25">
      <c r="A45" s="72"/>
      <c r="B45" s="26" t="s">
        <v>6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6"/>
      <c r="X45" s="37" t="str">
        <f t="shared" si="4"/>
        <v>0.000,- €</v>
      </c>
    </row>
    <row r="46" spans="1:24" s="30" customFormat="1" ht="15" customHeight="1" x14ac:dyDescent="0.25">
      <c r="A46" s="72"/>
      <c r="B46" s="26" t="s">
        <v>28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6"/>
      <c r="X46" s="37" t="str">
        <f t="shared" si="4"/>
        <v>0.000,- €</v>
      </c>
    </row>
    <row r="47" spans="1:24" s="30" customFormat="1" ht="15" customHeight="1" x14ac:dyDescent="0.25">
      <c r="A47" s="73"/>
      <c r="B47" s="38" t="s">
        <v>17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6"/>
      <c r="X47" s="37" t="str">
        <f t="shared" si="4"/>
        <v>0.000,- €</v>
      </c>
    </row>
    <row r="48" spans="1:24" s="30" customFormat="1" ht="6.75" customHeight="1" x14ac:dyDescent="0.25">
      <c r="A48" s="46"/>
      <c r="B48" s="38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6"/>
      <c r="X48" s="37"/>
    </row>
    <row r="49" spans="1:24" s="30" customFormat="1" ht="14.25" customHeight="1" x14ac:dyDescent="0.25">
      <c r="A49" s="71" t="s">
        <v>33</v>
      </c>
      <c r="B49" s="26" t="s">
        <v>29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6"/>
      <c r="X49" s="37" t="str">
        <f t="shared" si="4"/>
        <v>0.000,- €</v>
      </c>
    </row>
    <row r="50" spans="1:24" s="30" customFormat="1" x14ac:dyDescent="0.25">
      <c r="A50" s="72"/>
      <c r="B50" s="26" t="s">
        <v>30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6"/>
      <c r="X50" s="37" t="str">
        <f t="shared" si="4"/>
        <v>0.000,- €</v>
      </c>
    </row>
    <row r="51" spans="1:24" s="30" customFormat="1" x14ac:dyDescent="0.25">
      <c r="A51" s="72"/>
      <c r="B51" s="26" t="s">
        <v>31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6"/>
      <c r="X51" s="37" t="str">
        <f t="shared" si="4"/>
        <v>0.000,- €</v>
      </c>
    </row>
    <row r="52" spans="1:24" s="30" customFormat="1" x14ac:dyDescent="0.25">
      <c r="A52" s="72"/>
      <c r="B52" s="26" t="s">
        <v>32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6"/>
      <c r="X52" s="37" t="str">
        <f t="shared" si="4"/>
        <v>0.000,- €</v>
      </c>
    </row>
    <row r="53" spans="1:24" s="30" customFormat="1" x14ac:dyDescent="0.25">
      <c r="A53" s="73"/>
      <c r="B53" s="26" t="s">
        <v>17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6"/>
      <c r="X53" s="37" t="str">
        <f t="shared" si="4"/>
        <v>0.000,- €</v>
      </c>
    </row>
    <row r="54" spans="1:24" s="30" customFormat="1" ht="7.5" customHeight="1" x14ac:dyDescent="0.25">
      <c r="A54" s="47"/>
      <c r="B54" s="26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6"/>
      <c r="X54" s="37"/>
    </row>
    <row r="55" spans="1:24" s="30" customFormat="1" ht="20.25" customHeight="1" x14ac:dyDescent="0.25">
      <c r="A55" s="52" t="s">
        <v>34</v>
      </c>
      <c r="B55" s="26" t="s">
        <v>9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6"/>
      <c r="X55" s="37" t="str">
        <f t="shared" si="4"/>
        <v>0.000,- €</v>
      </c>
    </row>
    <row r="56" spans="1:24" s="30" customFormat="1" ht="20.25" customHeight="1" x14ac:dyDescent="0.25">
      <c r="A56" s="52" t="s">
        <v>35</v>
      </c>
      <c r="B56" s="49" t="s">
        <v>41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6"/>
      <c r="X56" s="37" t="str">
        <f t="shared" si="4"/>
        <v>0.000,- €</v>
      </c>
    </row>
    <row r="57" spans="1:24" s="30" customFormat="1" ht="20.25" customHeight="1" x14ac:dyDescent="0.25">
      <c r="A57" s="53" t="s">
        <v>38</v>
      </c>
      <c r="B57" s="49" t="s">
        <v>37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6"/>
      <c r="X57" s="37" t="str">
        <f t="shared" si="4"/>
        <v>0.000,- €</v>
      </c>
    </row>
    <row r="58" spans="1:24" s="30" customFormat="1" ht="20.25" customHeight="1" x14ac:dyDescent="0.25">
      <c r="A58" s="74" t="s">
        <v>40</v>
      </c>
      <c r="B58" s="26" t="s">
        <v>8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6"/>
      <c r="X58" s="37" t="str">
        <f t="shared" si="4"/>
        <v>0.000,- €</v>
      </c>
    </row>
    <row r="59" spans="1:24" s="30" customFormat="1" ht="20.25" customHeight="1" x14ac:dyDescent="0.25">
      <c r="A59" s="75"/>
      <c r="B59" s="26" t="s">
        <v>7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6"/>
      <c r="X59" s="37" t="str">
        <f t="shared" si="4"/>
        <v>0.000,- €</v>
      </c>
    </row>
    <row r="60" spans="1:24" s="30" customFormat="1" ht="20.25" customHeight="1" x14ac:dyDescent="0.25">
      <c r="A60" s="75"/>
      <c r="B60" s="26" t="s">
        <v>10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6"/>
      <c r="X60" s="37" t="str">
        <f t="shared" si="4"/>
        <v>0.000,- €</v>
      </c>
    </row>
    <row r="61" spans="1:24" s="30" customFormat="1" ht="20.25" customHeight="1" x14ac:dyDescent="0.25">
      <c r="A61" s="76"/>
      <c r="B61" s="26" t="s">
        <v>11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6"/>
      <c r="X61" s="37" t="str">
        <f t="shared" si="4"/>
        <v>0.000,- €</v>
      </c>
    </row>
    <row r="62" spans="1:24" s="30" customFormat="1" ht="9" customHeight="1" thickBot="1" x14ac:dyDescent="0.3">
      <c r="A62" s="48"/>
      <c r="B62" s="32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40"/>
      <c r="X62" s="37"/>
    </row>
    <row r="63" spans="1:24" x14ac:dyDescent="0.25">
      <c r="A63" s="69" t="s">
        <v>24</v>
      </c>
      <c r="B63" s="70"/>
      <c r="C63" s="9">
        <f>SUM(C64:C71)</f>
        <v>0</v>
      </c>
      <c r="D63" s="9">
        <f t="shared" ref="D63:W63" si="5">SUM(D64:D71)</f>
        <v>0</v>
      </c>
      <c r="E63" s="9">
        <f t="shared" si="5"/>
        <v>0</v>
      </c>
      <c r="F63" s="9">
        <f t="shared" si="5"/>
        <v>0</v>
      </c>
      <c r="G63" s="9">
        <f t="shared" si="5"/>
        <v>0</v>
      </c>
      <c r="H63" s="9">
        <f t="shared" si="5"/>
        <v>0</v>
      </c>
      <c r="I63" s="9">
        <f t="shared" si="5"/>
        <v>0</v>
      </c>
      <c r="J63" s="9">
        <f t="shared" si="5"/>
        <v>0</v>
      </c>
      <c r="K63" s="9">
        <f t="shared" si="5"/>
        <v>0</v>
      </c>
      <c r="L63" s="9">
        <f t="shared" si="5"/>
        <v>0</v>
      </c>
      <c r="M63" s="9">
        <f t="shared" si="5"/>
        <v>0</v>
      </c>
      <c r="N63" s="9">
        <f t="shared" si="5"/>
        <v>0</v>
      </c>
      <c r="O63" s="9">
        <f t="shared" si="5"/>
        <v>0</v>
      </c>
      <c r="P63" s="9">
        <f t="shared" si="5"/>
        <v>0</v>
      </c>
      <c r="Q63" s="9">
        <f t="shared" si="5"/>
        <v>0</v>
      </c>
      <c r="R63" s="9">
        <f t="shared" si="5"/>
        <v>0</v>
      </c>
      <c r="S63" s="9">
        <f t="shared" si="5"/>
        <v>0</v>
      </c>
      <c r="T63" s="9">
        <f t="shared" si="5"/>
        <v>0</v>
      </c>
      <c r="U63" s="9">
        <f t="shared" si="5"/>
        <v>0</v>
      </c>
      <c r="V63" s="9">
        <f t="shared" si="5"/>
        <v>0</v>
      </c>
      <c r="W63" s="16">
        <f t="shared" si="5"/>
        <v>0</v>
      </c>
      <c r="X63" s="14" t="str">
        <f t="shared" si="4"/>
        <v>0.000,- €</v>
      </c>
    </row>
    <row r="64" spans="1:24" s="30" customFormat="1" x14ac:dyDescent="0.25">
      <c r="A64" s="25"/>
      <c r="B64" s="26" t="s">
        <v>12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6"/>
      <c r="X64" s="37" t="str">
        <f t="shared" si="4"/>
        <v>0.000,- €</v>
      </c>
    </row>
    <row r="65" spans="1:24" s="30" customFormat="1" x14ac:dyDescent="0.25">
      <c r="A65" s="25"/>
      <c r="B65" s="26" t="s">
        <v>27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6"/>
      <c r="X65" s="37" t="str">
        <f t="shared" si="4"/>
        <v>0.000,- €</v>
      </c>
    </row>
    <row r="66" spans="1:24" s="30" customFormat="1" x14ac:dyDescent="0.25">
      <c r="A66" s="25"/>
      <c r="B66" s="26" t="s">
        <v>48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6"/>
      <c r="X66" s="37" t="str">
        <f t="shared" si="4"/>
        <v>0.000,- €</v>
      </c>
    </row>
    <row r="67" spans="1:24" s="30" customFormat="1" x14ac:dyDescent="0.25">
      <c r="A67" s="25"/>
      <c r="B67" s="26" t="s">
        <v>13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6"/>
      <c r="X67" s="37" t="str">
        <f t="shared" si="4"/>
        <v>0.000,- €</v>
      </c>
    </row>
    <row r="68" spans="1:24" s="30" customFormat="1" x14ac:dyDescent="0.25">
      <c r="A68" s="25"/>
      <c r="B68" s="26" t="s">
        <v>14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6"/>
      <c r="X68" s="37" t="str">
        <f t="shared" si="4"/>
        <v>0.000,- €</v>
      </c>
    </row>
    <row r="69" spans="1:24" s="30" customFormat="1" x14ac:dyDescent="0.25">
      <c r="A69" s="25"/>
      <c r="B69" s="26" t="s">
        <v>21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6"/>
      <c r="X69" s="37" t="str">
        <f t="shared" si="4"/>
        <v>0.000,- €</v>
      </c>
    </row>
    <row r="70" spans="1:24" s="30" customFormat="1" x14ac:dyDescent="0.25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4"/>
      <c r="X70" s="37" t="str">
        <f t="shared" si="4"/>
        <v>0.000,- €</v>
      </c>
    </row>
    <row r="71" spans="1:24" s="30" customFormat="1" ht="13.8" thickBot="1" x14ac:dyDescent="0.3">
      <c r="A71" s="31"/>
      <c r="B71" s="32" t="s">
        <v>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40"/>
      <c r="X71" s="45" t="str">
        <f t="shared" si="4"/>
        <v>0.000,- €</v>
      </c>
    </row>
    <row r="72" spans="1:24" ht="13.8" thickBot="1" x14ac:dyDescent="0.3">
      <c r="A72" s="61" t="s">
        <v>25</v>
      </c>
      <c r="B72" s="62"/>
      <c r="C72" s="22">
        <f>SUM($C63:C63)-SUM($C42:C42)</f>
        <v>0</v>
      </c>
      <c r="D72" s="22">
        <f>SUM($C63:D63)-SUM($C42:D42)</f>
        <v>0</v>
      </c>
      <c r="E72" s="22">
        <f>SUM($C63:E63)-SUM($C42:E42)</f>
        <v>0</v>
      </c>
      <c r="F72" s="22">
        <f>SUM($C63:F63)-SUM($C42:F42)</f>
        <v>0</v>
      </c>
      <c r="G72" s="22">
        <f>SUM($C63:G63)-SUM($C42:G42)</f>
        <v>0</v>
      </c>
      <c r="H72" s="22">
        <f>SUM($C63:H63)-SUM($C42:H42)</f>
        <v>0</v>
      </c>
      <c r="I72" s="22">
        <f>SUM($C63:I63)-SUM($C42:I42)</f>
        <v>0</v>
      </c>
      <c r="J72" s="22">
        <f>SUM($C63:J63)-SUM($C42:J42)</f>
        <v>0</v>
      </c>
      <c r="K72" s="22">
        <f>SUM($C63:K63)-SUM($C42:K42)</f>
        <v>0</v>
      </c>
      <c r="L72" s="22">
        <f>SUM($C63:L63)-SUM($C42:L42)</f>
        <v>0</v>
      </c>
      <c r="M72" s="22">
        <f>SUM($C63:M63)-SUM($C42:M42)</f>
        <v>0</v>
      </c>
      <c r="N72" s="22">
        <f>SUM($C63:N63)-SUM($C42:N42)</f>
        <v>0</v>
      </c>
      <c r="O72" s="22">
        <f>SUM($C63:O63)-SUM($C42:O42)</f>
        <v>0</v>
      </c>
      <c r="P72" s="22">
        <f>SUM($C63:P63)-SUM($C42:P42)</f>
        <v>0</v>
      </c>
      <c r="Q72" s="22">
        <f>SUM($C63:Q63)-SUM($C42:Q42)</f>
        <v>0</v>
      </c>
      <c r="R72" s="22">
        <f>SUM($C63:R63)-SUM($C42:R42)</f>
        <v>0</v>
      </c>
      <c r="S72" s="22">
        <f>SUM($C63:S63)-SUM($C42:S42)</f>
        <v>0</v>
      </c>
      <c r="T72" s="22">
        <f>SUM($C63:T63)-SUM($C42:T42)</f>
        <v>0</v>
      </c>
      <c r="U72" s="22">
        <f>SUM($C63:U63)-SUM($C42:U42)</f>
        <v>0</v>
      </c>
      <c r="V72" s="22">
        <f>SUM($C63:V63)-SUM($C42:V42)</f>
        <v>0</v>
      </c>
      <c r="W72" s="23">
        <f>SUM($C63:W63)-SUM($C42:W42)</f>
        <v>0</v>
      </c>
      <c r="X72" s="21"/>
    </row>
    <row r="73" spans="1:24" ht="6.75" customHeight="1" x14ac:dyDescent="0.25"/>
    <row r="74" spans="1:24" x14ac:dyDescent="0.25">
      <c r="A74" s="60" t="s">
        <v>44</v>
      </c>
    </row>
    <row r="75" spans="1:24" x14ac:dyDescent="0.25">
      <c r="A75" s="60" t="s">
        <v>45</v>
      </c>
    </row>
  </sheetData>
  <mergeCells count="8">
    <mergeCell ref="A72:B72"/>
    <mergeCell ref="A3:B3"/>
    <mergeCell ref="A34:B34"/>
    <mergeCell ref="A42:B42"/>
    <mergeCell ref="A63:B63"/>
    <mergeCell ref="A43:A47"/>
    <mergeCell ref="A49:A53"/>
    <mergeCell ref="A58:A61"/>
  </mergeCells>
  <phoneticPr fontId="1" type="noConversion"/>
  <conditionalFormatting sqref="C3:W33">
    <cfRule type="cellIs" dxfId="1" priority="1" stopIfTrue="1" operator="equal">
      <formula>"m"</formula>
    </cfRule>
    <cfRule type="cellIs" dxfId="0" priority="2" stopIfTrue="1" operator="notEqual">
      <formula>""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integrale Planung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integrale Planung</dc:title>
  <dc:creator>aws T&amp;I / pu</dc:creator>
  <cp:keywords>preseed call planung ressourcen kosten meilensteine</cp:keywords>
  <cp:lastModifiedBy>Abjörnsson Toth Kristina</cp:lastModifiedBy>
  <dcterms:created xsi:type="dcterms:W3CDTF">2009-08-12T10:11:50Z</dcterms:created>
  <dcterms:modified xsi:type="dcterms:W3CDTF">2020-03-19T10:36:23Z</dcterms:modified>
</cp:coreProperties>
</file>