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OE\UKF\03 UK Internas\3_Marketing\Förderungen\4_Produktübergreifende Doks\aws impulse_Allgemein\Abrechnung\Personalkostengliederung\5_ab 01.2018\"/>
    </mc:Choice>
  </mc:AlternateContent>
  <bookViews>
    <workbookView xWindow="240" yWindow="45" windowWidth="17715" windowHeight="11820"/>
  </bookViews>
  <sheets>
    <sheet name="Erläuterungen" sheetId="1" r:id="rId1"/>
    <sheet name="Personalkostengliederung" sheetId="2" r:id="rId2"/>
  </sheets>
  <calcPr calcId="162913"/>
</workbook>
</file>

<file path=xl/calcChain.xml><?xml version="1.0" encoding="utf-8"?>
<calcChain xmlns="http://schemas.openxmlformats.org/spreadsheetml/2006/main">
  <c r="G21" i="2" l="1"/>
  <c r="G20" i="2"/>
  <c r="G19" i="2"/>
  <c r="G18" i="2"/>
  <c r="G16" i="2"/>
  <c r="G15" i="2"/>
  <c r="G14" i="2"/>
  <c r="G13" i="2"/>
  <c r="D16" i="2"/>
  <c r="E16" i="2" s="1"/>
  <c r="D15" i="2"/>
  <c r="E15" i="2" s="1"/>
  <c r="D14" i="2"/>
  <c r="E14" i="2" s="1"/>
  <c r="D13" i="2"/>
  <c r="E13" i="2" s="1"/>
  <c r="G23" i="2" l="1"/>
</calcChain>
</file>

<file path=xl/sharedStrings.xml><?xml version="1.0" encoding="utf-8"?>
<sst xmlns="http://schemas.openxmlformats.org/spreadsheetml/2006/main" count="36" uniqueCount="32">
  <si>
    <t>1.</t>
  </si>
  <si>
    <t>2.</t>
  </si>
  <si>
    <t>3.</t>
  </si>
  <si>
    <t>Für weiterführende Detailfragen stehen Ihnen die Mitarbeiterinnen und Mitarbeiter der Austria Wirtschaftsservice Gesellschaft mbH (aws) zur Verfügung.</t>
  </si>
  <si>
    <t>4.</t>
  </si>
  <si>
    <t>Wir weisen darauf hin, dass die Projektkostenabrechnungen überprüft werden. Im Zuge einer solchen Überprüfung werden sämtliche geltend gemachte Kosten anhand der Originalbelege (Rechnungen, Zahlungsunterlagen, Bankauszuüge, Bankbelege, Kontoblätter, Anlagenverzeichnis/Inventar, Jahresabschlüsse samt Gewinn- und Verlustrechnung, Aktivierungsnachweise, Stundenlisten, Gehaltsaufzeichnungen, etc.) auch vor Ort geprüft.</t>
  </si>
  <si>
    <t>5.</t>
  </si>
  <si>
    <t>6.</t>
  </si>
  <si>
    <t>Unrichtige Angaben können zu einer Rückforderung bereits ausbezahlter Förderungen und zu weiteren rechtlichen Konsequenzen führen.</t>
  </si>
  <si>
    <t>Anzahl x Stundensatz</t>
  </si>
  <si>
    <t>Beschäftigungs-
verhältnis in Stunden pro Woche</t>
  </si>
  <si>
    <t>Anzahl Stunden im Durchführungs-
zeitraum laut Stundenlisten</t>
  </si>
  <si>
    <t>Bruttogehalt pro Monat in EUR</t>
  </si>
  <si>
    <t>Produktnummer</t>
  </si>
  <si>
    <t>Ort</t>
  </si>
  <si>
    <t>Datum</t>
  </si>
  <si>
    <t>Unterschrift</t>
  </si>
  <si>
    <t>2) Personalkosten inklusive Lohnnebenkosten und 20 % Gemeinkosten (Berechnungsbasis bei Vollzeitbeschäftigung = 32 % durchschnittliche Arbeitgeberabgaben, 40-h-Woche, 14 Monatsgehälter, 42 Jahresarbeitswochen, 20 % Gemeinkostenzuschlag)</t>
  </si>
  <si>
    <t>1) Personalkosten inklusive Lohnnebenkosten</t>
  </si>
  <si>
    <t>Gesamtkosten</t>
  </si>
  <si>
    <r>
      <rPr>
        <sz val="7.5"/>
        <color rgb="FF00377A"/>
        <rFont val="Arial Black"/>
        <family val="2"/>
      </rPr>
      <t xml:space="preserve">Angestellte bzw. Angestellter/
freie Dienstnehmerin bzw. Dienstnehmer
</t>
    </r>
    <r>
      <rPr>
        <sz val="7.5"/>
        <color rgb="FF00377A"/>
        <rFont val="Arial"/>
        <family val="2"/>
      </rPr>
      <t>Name/Funktion</t>
    </r>
  </si>
  <si>
    <r>
      <t xml:space="preserve">Butto + Lohnneben-
kosten pro Jahr </t>
    </r>
    <r>
      <rPr>
        <vertAlign val="superscript"/>
        <sz val="7.5"/>
        <color rgb="FF00377A"/>
        <rFont val="Arial Black"/>
        <family val="2"/>
      </rPr>
      <t>1)</t>
    </r>
    <r>
      <rPr>
        <sz val="7.5"/>
        <color rgb="FF00377A"/>
        <rFont val="Arial Black"/>
        <family val="2"/>
      </rPr>
      <t xml:space="preserve"> in EUR</t>
    </r>
  </si>
  <si>
    <r>
      <rPr>
        <sz val="7.5"/>
        <color rgb="FF00377A"/>
        <rFont val="Arial Black"/>
        <family val="2"/>
      </rPr>
      <t xml:space="preserve">Gesellschafterinnen und Gesellschafter </t>
    </r>
    <r>
      <rPr>
        <sz val="7.5"/>
        <color rgb="FF00377A"/>
        <rFont val="Arial"/>
        <family val="2"/>
      </rPr>
      <t>(nicht angestellt)</t>
    </r>
    <r>
      <rPr>
        <sz val="7.5"/>
        <color rgb="FF00377A"/>
        <rFont val="Arial Black"/>
        <family val="2"/>
      </rPr>
      <t xml:space="preserve">
</t>
    </r>
    <r>
      <rPr>
        <sz val="7.5"/>
        <color rgb="FF00377A"/>
        <rFont val="Arial"/>
        <family val="2"/>
      </rPr>
      <t>Name/Funktion</t>
    </r>
  </si>
  <si>
    <t>aws impulse XS/XL/LEAD</t>
  </si>
  <si>
    <t>Es gelten die Sonderrichtlinien für die im Programm "evolve", Programmteil "impulse" durchgeführten Förderungsmaßnahmen "impulse XL" und "impulse XS" bzw. "impulse LEAD" in der jeweils gültigen Fassung.</t>
  </si>
  <si>
    <t>Die Felder "Name/Funktion", "Bruttomonatsgehalt auf Basis Vollzeit", "Beschäftigungsverhältnis in Stunden pro Woche" und "Anzahl Stunden laut Stundenliste" sind jedenfalls auszufüllen. Prinzipiell werden Angestellte, Gesellschafterinnen und Gesellschafter und freie Dienstnehmerinnen und Dienstnehmer mittels dieser Personalkostengliederung abgerechnet. (Freelancer (Werkvertragnehmerinnen und -nehmer, Honorarnoten, ...) rechnen Sie bitte über die Rechnungszusammenstellung ab.) Nach Eingabe des Bruttomonatsgehalts und der Wochenstundenverpflichtung werden automatisch das entsprechende Jahresbruttogehalt inklusive Lohnnebenkosten und der anzuwendende Stundensatz inklusive 20 % Gemeinkostenzuschlag berechnet. Ebenso automatisch wird das Ergebnis aus Anzahl der Stunden (gemäß Stundenlisten im Abrechnungszeitraum) und Stundensatz errechnet.</t>
  </si>
  <si>
    <t>Die als Berechnungsbasis hinterlegte Berechnungsformel für die Stundensätze bildet 32 % durchschnittliche Arbeitgeberabgaben, 14 Monatsgehälter, 42 Jahresarbeitswochen (entspricht 1.680 Jahresarbeitsstunden) und 20 % Gemeinkostenzuschlag ab. Für Einzelunternehmerinnen und -unternehmer und geschäftsführende Gesellschafterinnen und Gesellschafter (&gt; 25 % Beteiligung) von kleinen Unternehmen, bei denen keine gesonderten Gehaltsaufzeichnungen vorhanden sind, kann ein maximaler Stundensatz von EUR 35,00 anerkannt werden (diese führen Sie bitte im zweiten Teil der Tabelle unter "Gesellschafterinnen und Gesellschafter" an).</t>
  </si>
  <si>
    <t>Die farbig hinterlegten Felder berechnen sich automatisch.</t>
  </si>
  <si>
    <t>Um weitere Zeilen einzufügen: Zeilennummer links neben dieser blauen Zeile markieren, Taste "Strg" gedrückt halten und "+" drücken!</t>
  </si>
  <si>
    <r>
      <rPr>
        <sz val="7.5"/>
        <color rgb="FF00377A"/>
        <rFont val="Arial Black"/>
        <family val="2"/>
      </rPr>
      <t xml:space="preserve">anzuwendener Stundensatz </t>
    </r>
    <r>
      <rPr>
        <sz val="7.5"/>
        <color rgb="FF00377A"/>
        <rFont val="Arial"/>
        <family val="2"/>
      </rPr>
      <t xml:space="preserve">(inklusive Nebenkosten und Gemeinkostenzuschlag) </t>
    </r>
    <r>
      <rPr>
        <vertAlign val="superscript"/>
        <sz val="7.5"/>
        <color rgb="FF00377A"/>
        <rFont val="Arial"/>
        <family val="2"/>
      </rPr>
      <t>2)</t>
    </r>
    <r>
      <rPr>
        <sz val="7.5"/>
        <color rgb="FF00377A"/>
        <rFont val="Arial"/>
        <family val="2"/>
      </rPr>
      <t xml:space="preserve"> </t>
    </r>
    <r>
      <rPr>
        <sz val="7.5"/>
        <color rgb="FF00377A"/>
        <rFont val="Arial Black"/>
        <family val="2"/>
      </rPr>
      <t>in EUR</t>
    </r>
  </si>
  <si>
    <t>Finanzierungsnehmerin bzw. -nehmer</t>
  </si>
  <si>
    <t>firmenmäßige Fertigung der Finanzierungsnehmerin bzw. des Finanzierungsnehmers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</si>
</sst>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D_M_-;\-* #,##0.00\ _D_M_-;_-* &quot;-&quot;??\ _D_M_-;_-@_-"/>
  </numFmts>
  <fonts count="12" x14ac:knownFonts="1">
    <font>
      <sz val="11"/>
      <color theme="1"/>
      <name val="Calibri"/>
      <family val="2"/>
      <scheme val="minor"/>
    </font>
    <font>
      <sz val="8"/>
      <color rgb="FF00377A"/>
      <name val="Arial"/>
      <family val="2"/>
    </font>
    <font>
      <sz val="8"/>
      <color rgb="FF00377A"/>
      <name val="Arial Black"/>
      <family val="2"/>
    </font>
    <font>
      <sz val="18"/>
      <color rgb="FF00377A"/>
      <name val="Arial Black"/>
      <family val="2"/>
    </font>
    <font>
      <u/>
      <sz val="18"/>
      <color rgb="FF00377A"/>
      <name val="Arial Black"/>
      <family val="2"/>
    </font>
    <font>
      <sz val="10"/>
      <name val="Arial"/>
      <family val="2"/>
    </font>
    <font>
      <sz val="7.5"/>
      <color rgb="FF00377A"/>
      <name val="Arial"/>
      <family val="2"/>
    </font>
    <font>
      <sz val="7.5"/>
      <color rgb="FF00377A"/>
      <name val="Arial Black"/>
      <family val="2"/>
    </font>
    <font>
      <vertAlign val="superscript"/>
      <sz val="7.5"/>
      <color rgb="FF00377A"/>
      <name val="Arial Black"/>
      <family val="2"/>
    </font>
    <font>
      <vertAlign val="superscript"/>
      <sz val="7.5"/>
      <color rgb="FF00377A"/>
      <name val="Arial"/>
      <family val="2"/>
    </font>
    <font>
      <sz val="8"/>
      <color theme="0"/>
      <name val="Arial"/>
      <family val="2"/>
    </font>
    <font>
      <sz val="10"/>
      <color rgb="FF00377A"/>
      <name val="Arial"/>
      <family val="2"/>
    </font>
  </fonts>
  <fills count="4">
    <fill>
      <patternFill patternType="none"/>
    </fill>
    <fill>
      <patternFill patternType="gray125"/>
    </fill>
    <fill>
      <patternFill patternType="solid">
        <fgColor theme="2" tint="0.79998168889431442"/>
        <bgColor indexed="64"/>
      </patternFill>
    </fill>
    <fill>
      <patternFill patternType="solid">
        <fgColor rgb="FF00377A"/>
        <bgColor indexed="64"/>
      </patternFill>
    </fill>
  </fills>
  <borders count="6">
    <border>
      <left/>
      <right/>
      <top/>
      <bottom/>
      <diagonal/>
    </border>
    <border>
      <left/>
      <right/>
      <top/>
      <bottom style="thin">
        <color rgb="FF00B0F0"/>
      </bottom>
      <diagonal/>
    </border>
    <border>
      <left/>
      <right/>
      <top/>
      <bottom style="thin">
        <color theme="2"/>
      </bottom>
      <diagonal/>
    </border>
    <border>
      <left/>
      <right/>
      <top style="thin">
        <color theme="2"/>
      </top>
      <bottom style="thin">
        <color theme="2"/>
      </bottom>
      <diagonal/>
    </border>
    <border>
      <left/>
      <right/>
      <top style="double">
        <color theme="2"/>
      </top>
      <bottom/>
      <diagonal/>
    </border>
    <border>
      <left/>
      <right/>
      <top style="thin">
        <color theme="2"/>
      </top>
      <bottom/>
      <diagonal/>
    </border>
  </borders>
  <cellStyleXfs count="3">
    <xf numFmtId="0" fontId="0" fillId="0" borderId="0"/>
    <xf numFmtId="0" fontId="5" fillId="0" borderId="0"/>
    <xf numFmtId="164" fontId="5" fillId="0" borderId="0" applyFont="0" applyFill="0" applyBorder="0" applyAlignment="0" applyProtection="0"/>
  </cellStyleXfs>
  <cellXfs count="28">
    <xf numFmtId="0" fontId="0" fillId="0" borderId="0" xfId="0"/>
    <xf numFmtId="0" fontId="3"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2" fillId="0" borderId="4" xfId="0" applyFont="1" applyBorder="1" applyAlignment="1">
      <alignment vertical="top"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4" fontId="1" fillId="2" borderId="3" xfId="0" applyNumberFormat="1" applyFont="1" applyFill="1" applyBorder="1" applyAlignment="1">
      <alignment vertical="top" wrapText="1"/>
    </xf>
    <xf numFmtId="0" fontId="1" fillId="0" borderId="1" xfId="0" applyFont="1" applyBorder="1" applyAlignment="1" applyProtection="1">
      <alignment horizontal="left" vertical="top" wrapText="1"/>
      <protection locked="0"/>
    </xf>
    <xf numFmtId="0" fontId="1" fillId="0" borderId="3" xfId="0" applyFont="1" applyBorder="1" applyAlignment="1" applyProtection="1">
      <alignment vertical="top" wrapText="1"/>
      <protection locked="0"/>
    </xf>
    <xf numFmtId="4" fontId="1" fillId="0" borderId="3" xfId="0" applyNumberFormat="1" applyFont="1" applyBorder="1" applyAlignment="1" applyProtection="1">
      <alignment vertical="top" wrapText="1"/>
      <protection locked="0"/>
    </xf>
    <xf numFmtId="4" fontId="1" fillId="2" borderId="4" xfId="0" applyNumberFormat="1" applyFont="1" applyFill="1" applyBorder="1" applyAlignment="1">
      <alignment vertical="top" wrapText="1"/>
    </xf>
    <xf numFmtId="0" fontId="11" fillId="0" borderId="0" xfId="0" applyFont="1" applyAlignment="1">
      <alignment vertical="top" wrapText="1"/>
    </xf>
    <xf numFmtId="0" fontId="4" fillId="0" borderId="0" xfId="0" applyFont="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right" wrapText="1"/>
    </xf>
    <xf numFmtId="0" fontId="6" fillId="0" borderId="3" xfId="0" applyFont="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0" borderId="0"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0" xfId="0" applyFont="1" applyAlignment="1">
      <alignment horizontal="left" vertical="top" wrapText="1"/>
    </xf>
    <xf numFmtId="0" fontId="10" fillId="3" borderId="5"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1" fillId="0" borderId="2" xfId="0" applyFont="1" applyBorder="1" applyAlignment="1" applyProtection="1">
      <alignment horizontal="left" vertical="top" wrapText="1"/>
      <protection locked="0"/>
    </xf>
  </cellXfs>
  <cellStyles count="3">
    <cellStyle name="Komma 2" xfId="2"/>
    <cellStyle name="Standard" xfId="0" builtinId="0"/>
    <cellStyle name="Standard 2" xfId="1"/>
  </cellStyles>
  <dxfs count="0"/>
  <tableStyles count="0" defaultTableStyle="TableStyleMedium2" defaultPivotStyle="PivotStyleLight16"/>
  <colors>
    <mruColors>
      <color rgb="FF003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3219450</xdr:colOff>
      <xdr:row>0</xdr:row>
      <xdr:rowOff>9525</xdr:rowOff>
    </xdr:from>
    <xdr:to>
      <xdr:col>1</xdr:col>
      <xdr:colOff>5529453</xdr:colOff>
      <xdr:row>3</xdr:row>
      <xdr:rowOff>120396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0425" y="9525"/>
          <a:ext cx="2319528" cy="539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1666875</xdr:colOff>
      <xdr:row>0</xdr:row>
      <xdr:rowOff>12700</xdr:rowOff>
    </xdr:from>
    <xdr:to>
      <xdr:col>6</xdr:col>
      <xdr:colOff>957453</xdr:colOff>
      <xdr:row>3</xdr:row>
      <xdr:rowOff>123571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12700"/>
          <a:ext cx="2319528" cy="539496"/>
        </a:xfrm>
        <a:prstGeom prst="rect">
          <a:avLst/>
        </a:prstGeom>
      </xdr:spPr>
    </xdr:pic>
    <xdr:clientData/>
  </xdr:twoCellAnchor>
</xdr:wsDr>
</file>

<file path=xl/theme/theme1.xml><?xml version="1.0" encoding="utf-8"?>
<a:theme xmlns:a="http://schemas.openxmlformats.org/drawingml/2006/main" name="Larissa">
  <a:themeElements>
    <a:clrScheme name="aws Hauptkategorien">
      <a:dk1>
        <a:sysClr val="windowText" lastClr="000000"/>
      </a:dk1>
      <a:lt1>
        <a:sysClr val="window" lastClr="FFFFFF"/>
      </a:lt1>
      <a:dk2>
        <a:srgbClr val="00377A"/>
      </a:dk2>
      <a:lt2>
        <a:srgbClr val="00A5EF"/>
      </a:lt2>
      <a:accent1>
        <a:srgbClr val="E6B120"/>
      </a:accent1>
      <a:accent2>
        <a:srgbClr val="EB6821"/>
      </a:accent2>
      <a:accent3>
        <a:srgbClr val="E0001B"/>
      </a:accent3>
      <a:accent4>
        <a:srgbClr val="DE007B"/>
      </a:accent4>
      <a:accent5>
        <a:srgbClr val="0E6A3A"/>
      </a:accent5>
      <a:accent6>
        <a:srgbClr val="89B735"/>
      </a:accent6>
      <a:hlink>
        <a:srgbClr val="FFFFFF"/>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3"/>
  <sheetViews>
    <sheetView showGridLines="0" tabSelected="1" view="pageLayout" zoomScaleNormal="100" workbookViewId="0">
      <selection activeCell="A6" sqref="A6:B6"/>
    </sheetView>
  </sheetViews>
  <sheetFormatPr baseColWidth="10" defaultRowHeight="11.25" x14ac:dyDescent="0.25"/>
  <cols>
    <col min="1" max="1" width="2.5703125" style="2" customWidth="1"/>
    <col min="2" max="2" width="77.42578125" style="2" customWidth="1"/>
    <col min="3" max="16384" width="11.42578125" style="2"/>
  </cols>
  <sheetData>
    <row r="5" spans="1:2" s="1" customFormat="1" ht="27" x14ac:dyDescent="0.25"/>
    <row r="6" spans="1:2" s="1" customFormat="1" ht="27" x14ac:dyDescent="0.25">
      <c r="A6" s="16" t="s">
        <v>23</v>
      </c>
      <c r="B6" s="16"/>
    </row>
    <row r="8" spans="1:2" ht="140.25" x14ac:dyDescent="0.25">
      <c r="A8" s="15" t="s">
        <v>0</v>
      </c>
      <c r="B8" s="15" t="s">
        <v>25</v>
      </c>
    </row>
    <row r="9" spans="1:2" ht="102" x14ac:dyDescent="0.25">
      <c r="A9" s="15" t="s">
        <v>1</v>
      </c>
      <c r="B9" s="15" t="s">
        <v>26</v>
      </c>
    </row>
    <row r="10" spans="1:2" ht="25.5" x14ac:dyDescent="0.25">
      <c r="A10" s="15" t="s">
        <v>2</v>
      </c>
      <c r="B10" s="15" t="s">
        <v>3</v>
      </c>
    </row>
    <row r="11" spans="1:2" ht="76.5" x14ac:dyDescent="0.25">
      <c r="A11" s="15" t="s">
        <v>4</v>
      </c>
      <c r="B11" s="15" t="s">
        <v>5</v>
      </c>
    </row>
    <row r="12" spans="1:2" ht="38.25" x14ac:dyDescent="0.25">
      <c r="A12" s="15" t="s">
        <v>6</v>
      </c>
      <c r="B12" s="15" t="s">
        <v>24</v>
      </c>
    </row>
    <row r="13" spans="1:2" ht="25.5" x14ac:dyDescent="0.25">
      <c r="A13" s="15" t="s">
        <v>7</v>
      </c>
      <c r="B13" s="15" t="s">
        <v>8</v>
      </c>
    </row>
  </sheetData>
  <sheetProtection selectLockedCells="1" selectUnlockedCells="1"/>
  <mergeCells count="1">
    <mergeCell ref="A6:B6"/>
  </mergeCells>
  <pageMargins left="0.98425196850393704" right="0.98425196850393704" top="0.98425196850393704" bottom="0.98425196850393704" header="0" footer="0"/>
  <pageSetup paperSize="9" orientation="portrait" r:id="rId1"/>
  <headerFooter>
    <oddFooter>&amp;R&amp;"Arial,Standard"&amp;6aws impulse XS/XL/LEAD | Erläuterungen Personalkostengliederung | 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31"/>
  <sheetViews>
    <sheetView showGridLines="0" view="pageLayout" zoomScaleNormal="100" workbookViewId="0">
      <selection activeCell="A6" sqref="A6:G6"/>
    </sheetView>
  </sheetViews>
  <sheetFormatPr baseColWidth="10" defaultRowHeight="11.25" x14ac:dyDescent="0.25"/>
  <cols>
    <col min="1" max="1" width="31.7109375" style="2" customWidth="1"/>
    <col min="2" max="2" width="11.42578125" style="2"/>
    <col min="3" max="3" width="14" style="2" customWidth="1"/>
    <col min="4" max="4" width="10.140625" style="2" customWidth="1"/>
    <col min="5" max="5" width="25.7109375" style="2" customWidth="1"/>
    <col min="6" max="6" width="15.7109375" style="2" customWidth="1"/>
    <col min="7" max="7" width="14.42578125" style="2" customWidth="1"/>
    <col min="8" max="16384" width="11.42578125" style="2"/>
  </cols>
  <sheetData>
    <row r="5" spans="1:7" x14ac:dyDescent="0.25">
      <c r="A5" s="24"/>
      <c r="B5" s="24"/>
      <c r="C5" s="24"/>
      <c r="D5" s="24"/>
      <c r="E5" s="24"/>
      <c r="F5" s="24"/>
      <c r="G5" s="24"/>
    </row>
    <row r="6" spans="1:7" ht="27" customHeight="1" x14ac:dyDescent="0.25">
      <c r="A6" s="16" t="s">
        <v>23</v>
      </c>
      <c r="B6" s="16"/>
      <c r="C6" s="16"/>
      <c r="D6" s="16"/>
      <c r="E6" s="16"/>
      <c r="F6" s="16"/>
      <c r="G6" s="16"/>
    </row>
    <row r="8" spans="1:7" ht="11.25" customHeight="1" x14ac:dyDescent="0.25">
      <c r="A8" s="24" t="s">
        <v>27</v>
      </c>
      <c r="B8" s="24"/>
      <c r="C8" s="24"/>
      <c r="D8" s="24"/>
      <c r="E8" s="24"/>
      <c r="F8" s="24"/>
      <c r="G8" s="24"/>
    </row>
    <row r="9" spans="1:7" x14ac:dyDescent="0.25">
      <c r="A9" s="3"/>
      <c r="B9" s="3"/>
      <c r="C9" s="3"/>
      <c r="D9" s="3"/>
      <c r="E9" s="3"/>
      <c r="F9" s="3"/>
      <c r="G9" s="3"/>
    </row>
    <row r="10" spans="1:7" ht="12.75" customHeight="1" x14ac:dyDescent="0.25">
      <c r="A10" s="3" t="s">
        <v>30</v>
      </c>
      <c r="B10" s="27"/>
      <c r="C10" s="27"/>
      <c r="D10" s="27"/>
      <c r="E10" s="27"/>
      <c r="F10" s="4" t="s">
        <v>13</v>
      </c>
      <c r="G10" s="11"/>
    </row>
    <row r="11" spans="1:7" x14ac:dyDescent="0.25">
      <c r="A11" s="3"/>
      <c r="B11" s="3"/>
      <c r="C11" s="3"/>
      <c r="D11" s="3"/>
      <c r="E11" s="3"/>
      <c r="F11" s="3"/>
      <c r="G11" s="3"/>
    </row>
    <row r="12" spans="1:7" ht="63" customHeight="1" x14ac:dyDescent="0.25">
      <c r="A12" s="6" t="s">
        <v>20</v>
      </c>
      <c r="B12" s="7" t="s">
        <v>12</v>
      </c>
      <c r="C12" s="7" t="s">
        <v>10</v>
      </c>
      <c r="D12" s="7" t="s">
        <v>21</v>
      </c>
      <c r="E12" s="6" t="s">
        <v>29</v>
      </c>
      <c r="F12" s="7" t="s">
        <v>11</v>
      </c>
      <c r="G12" s="7" t="s">
        <v>9</v>
      </c>
    </row>
    <row r="13" spans="1:7" x14ac:dyDescent="0.25">
      <c r="A13" s="12"/>
      <c r="B13" s="13"/>
      <c r="C13" s="13"/>
      <c r="D13" s="10" t="str">
        <f t="shared" ref="D13:D16" si="0">IF(B13="","",(B13*1.32*14))</f>
        <v/>
      </c>
      <c r="E13" s="10" t="str">
        <f t="shared" ref="E13:E16" si="1">IF(D13="","",((D13/(C13*42))*1.2))</f>
        <v/>
      </c>
      <c r="F13" s="13"/>
      <c r="G13" s="10" t="str">
        <f t="shared" ref="G13:G16" si="2">IF(F13="","",(E13*F13))</f>
        <v/>
      </c>
    </row>
    <row r="14" spans="1:7" x14ac:dyDescent="0.25">
      <c r="A14" s="12"/>
      <c r="B14" s="13"/>
      <c r="C14" s="13"/>
      <c r="D14" s="10" t="str">
        <f t="shared" si="0"/>
        <v/>
      </c>
      <c r="E14" s="10" t="str">
        <f t="shared" si="1"/>
        <v/>
      </c>
      <c r="F14" s="13"/>
      <c r="G14" s="10" t="str">
        <f t="shared" si="2"/>
        <v/>
      </c>
    </row>
    <row r="15" spans="1:7" x14ac:dyDescent="0.25">
      <c r="A15" s="12"/>
      <c r="B15" s="13"/>
      <c r="C15" s="13"/>
      <c r="D15" s="10" t="str">
        <f t="shared" si="0"/>
        <v/>
      </c>
      <c r="E15" s="10" t="str">
        <f t="shared" si="1"/>
        <v/>
      </c>
      <c r="F15" s="13"/>
      <c r="G15" s="10" t="str">
        <f t="shared" si="2"/>
        <v/>
      </c>
    </row>
    <row r="16" spans="1:7" x14ac:dyDescent="0.25">
      <c r="A16" s="12"/>
      <c r="B16" s="13"/>
      <c r="C16" s="13"/>
      <c r="D16" s="10" t="str">
        <f t="shared" si="0"/>
        <v/>
      </c>
      <c r="E16" s="10" t="str">
        <f t="shared" si="1"/>
        <v/>
      </c>
      <c r="F16" s="13"/>
      <c r="G16" s="10" t="str">
        <f t="shared" si="2"/>
        <v/>
      </c>
    </row>
    <row r="17" spans="1:7" ht="52.5" customHeight="1" x14ac:dyDescent="0.25">
      <c r="A17" s="20" t="s">
        <v>22</v>
      </c>
      <c r="B17" s="20"/>
      <c r="C17" s="20"/>
      <c r="D17" s="20"/>
      <c r="E17" s="8" t="s">
        <v>29</v>
      </c>
      <c r="F17" s="9" t="s">
        <v>11</v>
      </c>
      <c r="G17" s="9" t="s">
        <v>9</v>
      </c>
    </row>
    <row r="18" spans="1:7" x14ac:dyDescent="0.25">
      <c r="A18" s="21"/>
      <c r="B18" s="21"/>
      <c r="C18" s="21"/>
      <c r="D18" s="21"/>
      <c r="E18" s="13"/>
      <c r="F18" s="13"/>
      <c r="G18" s="10" t="str">
        <f>IF(F18="","",(E18*F18))</f>
        <v/>
      </c>
    </row>
    <row r="19" spans="1:7" x14ac:dyDescent="0.25">
      <c r="A19" s="21"/>
      <c r="B19" s="21"/>
      <c r="C19" s="21"/>
      <c r="D19" s="21"/>
      <c r="E19" s="13"/>
      <c r="F19" s="13"/>
      <c r="G19" s="10" t="str">
        <f>IF(F19="","",(E19*F19))</f>
        <v/>
      </c>
    </row>
    <row r="20" spans="1:7" x14ac:dyDescent="0.25">
      <c r="A20" s="21"/>
      <c r="B20" s="21"/>
      <c r="C20" s="21"/>
      <c r="D20" s="21"/>
      <c r="E20" s="13"/>
      <c r="F20" s="13"/>
      <c r="G20" s="10" t="str">
        <f>IF(F20="","",(E20*F20))</f>
        <v/>
      </c>
    </row>
    <row r="21" spans="1:7" x14ac:dyDescent="0.25">
      <c r="A21" s="21"/>
      <c r="B21" s="21"/>
      <c r="C21" s="21"/>
      <c r="D21" s="21"/>
      <c r="E21" s="13"/>
      <c r="F21" s="13"/>
      <c r="G21" s="10" t="str">
        <f>IF(F21="","",(E21*F21))</f>
        <v/>
      </c>
    </row>
    <row r="22" spans="1:7" ht="12" thickBot="1" x14ac:dyDescent="0.3">
      <c r="A22" s="25" t="s">
        <v>28</v>
      </c>
      <c r="B22" s="25"/>
      <c r="C22" s="25"/>
      <c r="D22" s="25"/>
      <c r="E22" s="25"/>
      <c r="F22" s="25"/>
      <c r="G22" s="25"/>
    </row>
    <row r="23" spans="1:7" ht="13.5" thickTop="1" x14ac:dyDescent="0.25">
      <c r="A23" s="3"/>
      <c r="F23" s="5" t="s">
        <v>19</v>
      </c>
      <c r="G23" s="14">
        <f>SUM(G13:G22)</f>
        <v>0</v>
      </c>
    </row>
    <row r="24" spans="1:7" x14ac:dyDescent="0.25">
      <c r="A24" s="3"/>
    </row>
    <row r="25" spans="1:7" ht="11.25" customHeight="1" x14ac:dyDescent="0.25">
      <c r="A25" s="24" t="s">
        <v>18</v>
      </c>
      <c r="B25" s="24"/>
      <c r="C25" s="24"/>
      <c r="D25" s="24"/>
      <c r="E25" s="24"/>
      <c r="F25" s="24"/>
      <c r="G25" s="24"/>
    </row>
    <row r="26" spans="1:7" ht="22.5" customHeight="1" x14ac:dyDescent="0.25">
      <c r="A26" s="24" t="s">
        <v>17</v>
      </c>
      <c r="B26" s="24"/>
      <c r="C26" s="24"/>
      <c r="D26" s="24"/>
      <c r="E26" s="24"/>
      <c r="F26" s="24"/>
      <c r="G26" s="24"/>
    </row>
    <row r="27" spans="1:7" ht="6" customHeight="1" x14ac:dyDescent="0.25">
      <c r="A27" s="3"/>
    </row>
    <row r="28" spans="1:7" ht="12.75" customHeight="1" x14ac:dyDescent="0.25">
      <c r="A28" s="26" t="s">
        <v>31</v>
      </c>
      <c r="B28" s="26"/>
      <c r="C28" s="26"/>
      <c r="D28" s="26"/>
      <c r="E28" s="26"/>
      <c r="F28" s="26"/>
      <c r="G28" s="26"/>
    </row>
    <row r="29" spans="1:7" x14ac:dyDescent="0.25">
      <c r="A29" s="19" t="s">
        <v>14</v>
      </c>
      <c r="B29" s="22"/>
      <c r="C29" s="19" t="s">
        <v>15</v>
      </c>
      <c r="D29" s="22"/>
      <c r="E29" s="19" t="s">
        <v>16</v>
      </c>
      <c r="F29" s="17"/>
      <c r="G29" s="17"/>
    </row>
    <row r="30" spans="1:7" x14ac:dyDescent="0.25">
      <c r="A30" s="19"/>
      <c r="B30" s="22"/>
      <c r="C30" s="19"/>
      <c r="D30" s="22"/>
      <c r="E30" s="19"/>
      <c r="F30" s="17"/>
      <c r="G30" s="17"/>
    </row>
    <row r="31" spans="1:7" x14ac:dyDescent="0.25">
      <c r="A31" s="19"/>
      <c r="B31" s="23"/>
      <c r="C31" s="19"/>
      <c r="D31" s="23"/>
      <c r="E31" s="19"/>
      <c r="F31" s="18"/>
      <c r="G31" s="18"/>
    </row>
  </sheetData>
  <sheetProtection insertRows="0"/>
  <mergeCells count="19">
    <mergeCell ref="A5:G5"/>
    <mergeCell ref="A6:G6"/>
    <mergeCell ref="A8:G8"/>
    <mergeCell ref="A28:G28"/>
    <mergeCell ref="B10:E10"/>
    <mergeCell ref="F29:G31"/>
    <mergeCell ref="E29:E31"/>
    <mergeCell ref="A17:D17"/>
    <mergeCell ref="A18:D18"/>
    <mergeCell ref="A19:D19"/>
    <mergeCell ref="A20:D20"/>
    <mergeCell ref="A21:D21"/>
    <mergeCell ref="A29:A31"/>
    <mergeCell ref="B29:B31"/>
    <mergeCell ref="D29:D31"/>
    <mergeCell ref="C29:C31"/>
    <mergeCell ref="A25:G25"/>
    <mergeCell ref="A26:G26"/>
    <mergeCell ref="A22:G22"/>
  </mergeCells>
  <pageMargins left="0.98425196850393704" right="0.98425196850393704" top="0.98425196850393704" bottom="0.98425196850393704" header="0" footer="0"/>
  <pageSetup paperSize="9" orientation="landscape" r:id="rId1"/>
  <headerFooter>
    <oddFooter>&amp;R&amp;"Arial,Standard"&amp;6aws impulse XS/XL/LEAD | Personalkostengliederung | 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Personalkostengliederung</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Schilling Michaela</cp:lastModifiedBy>
  <cp:lastPrinted>2018-01-25T14:40:28Z</cp:lastPrinted>
  <dcterms:created xsi:type="dcterms:W3CDTF">2013-09-19T08:13:42Z</dcterms:created>
  <dcterms:modified xsi:type="dcterms:W3CDTF">2018-02-07T08:44:50Z</dcterms:modified>
</cp:coreProperties>
</file>